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<sst xmlns="http://schemas.openxmlformats.org/spreadsheetml/2006/main" count="32" uniqueCount="32">
  <si>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</si>
  <si>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IVM018</t>
  </si>
  <si>
    <t xml:space="preserve">Ud</t>
  </si>
  <si>
    <t xml:space="preserve">Caja de distribución para ventilación.</t>
  </si>
  <si>
    <r>
      <rPr>
        <sz val="8.25"/>
        <color rgb="FF000000"/>
        <rFont val="Arial"/>
        <family val="2"/>
      </rPr>
      <t xml:space="preserve">Caja de distribución universal, de 722x563x210 mm, con una embocadura para conducto de 125-150-160-180 mm de diámetro interior y 8 embocaduras para conducto de 75 mm de diámetro exterior. Incluso elementos para suspensión del techo.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</si>
  <si>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</si>
  <si>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</si>
  <si>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</si>
  <si>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</si>
  <si>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</si>
  <si>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</si>
  <si>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</si>
  <si>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mt42svi800a</t>
  </si>
  <si>
    <t xml:space="preserve">Ud</t>
  </si>
  <si>
    <t xml:space="preserve">Caja de distribución universal, de 722x563x210 mm, con una embocadura para conducto de 125-150-160-180 mm de diámetro interior y 8 embocaduras para conducto de 75 mm de diámetro exterior, para sistemas de ventilación mecánica.</t>
  </si>
  <si>
    <t xml:space="preserve">mt42www090</t>
  </si>
  <si>
    <t xml:space="preserve">Ud</t>
  </si>
  <si>
    <t xml:space="preserve">Kit de soportes para suspensión del techo, formado por cuatro varillas roscadas de acero galvanizado, con sus tarugos, tuercas y arandelas correspondientes.</t>
  </si>
  <si>
    <t xml:space="preserve">Subtotal materiales:</t>
  </si>
  <si>
    <t xml:space="preserve">Mano de obra</t>
  </si>
  <si>
    <t xml:space="preserve">mo005</t>
  </si>
  <si>
    <t xml:space="preserve">h</t>
  </si>
  <si>
    <t xml:space="preserve">Oficial instalador de climatización.</t>
  </si>
  <si>
    <t xml:space="preserve">mo104</t>
  </si>
  <si>
    <t xml:space="preserve">h</t>
  </si>
  <si>
    <t xml:space="preserve">Medio oficial instalador de climatización.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</si>
  <si>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</si>
  <si>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</si>
  <si>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</si>
  <si>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</si>
  <si>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4.297,55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</si>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</sst>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44" customWidth="1"/>
    <col min="3" max="3" width="0.68" customWidth="1"/>
    <col min="4" max="4" width="6.97" customWidth="1"/>
    <col min="5" max="5" width="70.89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23358.2</v>
      </c>
      <c r="H10" s="12">
        <f ca="1">ROUND(INDIRECT(ADDRESS(ROW()+(0), COLUMN()+(-2), 1))*INDIRECT(ADDRESS(ROW()+(0), COLUMN()+(-1), 1)), 2)</f>
        <v>23358.2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1313.34</v>
      </c>
      <c r="H11" s="14">
        <f ca="1">ROUND(INDIRECT(ADDRESS(ROW()+(0), COLUMN()+(-2), 1))*INDIRECT(ADDRESS(ROW()+(0), COLUMN()+(-1), 1)), 2)</f>
        <v>1313.34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24671.5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0.166</v>
      </c>
      <c r="G14" s="12">
        <v>404.6</v>
      </c>
      <c r="H14" s="12">
        <f ca="1">ROUND(INDIRECT(ADDRESS(ROW()+(0), COLUMN()+(-2), 1))*INDIRECT(ADDRESS(ROW()+(0), COLUMN()+(-1), 1)), 2)</f>
        <v>67.16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0.166</v>
      </c>
      <c r="G15" s="14">
        <v>272.84</v>
      </c>
      <c r="H15" s="14">
        <f ca="1">ROUND(INDIRECT(ADDRESS(ROW()+(0), COLUMN()+(-2), 1))*INDIRECT(ADDRESS(ROW()+(0), COLUMN()+(-1), 1)), 2)</f>
        <v>45.29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112.45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24784</v>
      </c>
      <c r="H18" s="14">
        <f ca="1">ROUND(INDIRECT(ADDRESS(ROW()+(0), COLUMN()+(-2), 1))*INDIRECT(ADDRESS(ROW()+(0), COLUMN()+(-1), 1))/100, 2)</f>
        <v>495.68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25279.7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