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<sst xmlns="http://schemas.openxmlformats.org/spreadsheetml/2006/main" count="32" uniqueCount="32">
  <si>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</si>
  <si>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</si>
  <si>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</si>
  <si>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</si>
  <si>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34A-233B-C, con 9 kg de agente extintor, con manómetro y manguera con boquilla difusora, alojado en gabinete metálico con puerta acristalada, de 700x280x210 mm. Incluso luna incolora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</si>
  <si>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</si>
  <si>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</si>
  <si>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</si>
  <si>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</si>
  <si>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</si>
  <si>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</si>
  <si>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</si>
  <si>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mt41ixi010b</t>
  </si>
  <si>
    <t xml:space="preserve">Ud</t>
  </si>
  <si>
    <t xml:space="preserve">Extintor portátil de polvo químico ABC polivalente antibrasa, con presión incorporada, de eficacia 34A-233B-C, con 9 kg de agente extintor, con manómetro y manguera con boquilla difusora, con accesorios de montaje.</t>
  </si>
  <si>
    <t xml:space="preserve">mt41ixw010b</t>
  </si>
  <si>
    <t xml:space="preserve">Ud</t>
  </si>
  <si>
    <t xml:space="preserve">Gabinete metálico con puerta para acristalar, de 700x280x210 mm, para extintor de polvo de 6 a 12 kg.</t>
  </si>
  <si>
    <t xml:space="preserve">mt41ixw020</t>
  </si>
  <si>
    <t xml:space="preserve">m²</t>
  </si>
  <si>
    <t xml:space="preserve">Luna incolora de 4 mm de espesor.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</si>
  <si>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</si>
  <si>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</si>
  <si>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</si>
  <si>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</si>
  <si>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</si>
  <si>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</si>
  <si>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</si>
  <si>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</si>
  <si>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</si>
  <si>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26.746,03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</si>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</sst>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3050.41</v>
      </c>
      <c r="H10" s="12">
        <f ca="1">ROUND(INDIRECT(ADDRESS(ROW()+(0), COLUMN()+(-2), 1))*INDIRECT(ADDRESS(ROW()+(0), COLUMN()+(-1), 1)), 2)</f>
        <v>3050.41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3881.67</v>
      </c>
      <c r="H11" s="12">
        <f ca="1">ROUND(INDIRECT(ADDRESS(ROW()+(0), COLUMN()+(-2), 1))*INDIRECT(ADDRESS(ROW()+(0), COLUMN()+(-1), 1)), 2)</f>
        <v>3881.67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0.194</v>
      </c>
      <c r="G12" s="14">
        <v>894.75</v>
      </c>
      <c r="H12" s="14">
        <f ca="1">ROUND(INDIRECT(ADDRESS(ROW()+(0), COLUMN()+(-2), 1))*INDIRECT(ADDRESS(ROW()+(0), COLUMN()+(-1), 1)), 2)</f>
        <v>173.58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7105.66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235.27</v>
      </c>
      <c r="H15" s="14">
        <f ca="1">ROUND(INDIRECT(ADDRESS(ROW()+(0), COLUMN()+(-2), 1))*INDIRECT(ADDRESS(ROW()+(0), COLUMN()+(-1), 1)), 2)</f>
        <v>78.34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78.34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7184</v>
      </c>
      <c r="H18" s="14">
        <f ca="1">ROUND(INDIRECT(ADDRESS(ROW()+(0), COLUMN()+(-2), 1))*INDIRECT(ADDRESS(ROW()+(0), COLUMN()+(-1), 1))/100, 2)</f>
        <v>143.68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7327.68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