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<sst xmlns="http://schemas.openxmlformats.org/spreadsheetml/2006/main" count="26" uniqueCount="26">
  <si>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</si>
  <si>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</si>
  <si>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</si>
  <si>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Protección de conducciones.</t>
  </si>
  <si>
    <r>
      <rPr>
        <sz val="7.80"/>
        <color rgb="FF000000"/>
        <rFont val="Arial"/>
        <family val="2"/>
      </rPr>
      <t xml:space="preserve">Protección pasiva contra incendios de conducciones mediante </t>
    </r>
    <r>
      <rPr>
        <b/>
        <sz val="7.80"/>
        <color rgb="FF000000"/>
        <rFont val="Arial"/>
        <family val="2"/>
      </rPr>
      <t xml:space="preserve">coquilla de lana de roca, de 27,0 mm de diámetro interior y 30,0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con cola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</si>
  <si>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</si>
  <si>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</si>
  <si>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</si>
  <si>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</si>
  <si>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</si>
  <si>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</si>
  <si>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mt17crw040baa</t>
  </si>
  <si>
    <t xml:space="preserve">m</t>
  </si>
  <si>
    <t xml:space="preserve">Coquilla de lana de roca, de 27 mm de diámetro interior y 30 mm de espesor, con un corte longitudinal para facilitar su montaje, con uso en zonas con alto riesgo de incendio en instalaciones químicas, petroquímicas y todas aquellas donde se requieren altas prestaciones técnicas.</t>
  </si>
  <si>
    <t xml:space="preserve">mt16lrw081a</t>
  </si>
  <si>
    <t xml:space="preserve">kg</t>
  </si>
  <si>
    <t xml:space="preserve">Adhesivo a base de silicatos, de fraguado lento, para encolado de piezas de lanas minerales, entre ellas y a soportes de acero, en instalaciones sometidas a altas temperaturas o elementos de protección pasiva contra incendios.</t>
  </si>
  <si>
    <t xml:space="preserve">mo054</t>
  </si>
  <si>
    <t xml:space="preserve">h</t>
  </si>
  <si>
    <t xml:space="preserve">Oficial instalador de aislantes.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</si>
  <si>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</si>
  <si>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</si>
  <si>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</si>
  <si>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</si>
  <si>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$u 19,21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</si>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</sst>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52" customWidth="1"/>
    <col min="3" max="3" width="3.93" customWidth="1"/>
    <col min="4" max="4" width="66.59" customWidth="1"/>
    <col min="5" max="5" width="6.41" customWidth="1"/>
    <col min="6" max="6" width="13.55" customWidth="1"/>
    <col min="7" max="7" width="6.56" customWidth="1"/>
    <col min="8" max="8" width="2.48" customWidth="1"/>
    <col min="9" max="9" width="2.48" customWidth="1"/>
    <col min="10" max="10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311.260000</v>
      </c>
      <c r="G8" s="16">
        <f ca="1">ROUND(INDIRECT(ADDRESS(ROW()+(0), COLUMN()+(-2), 1))*INDIRECT(ADDRESS(ROW()+(0), COLUMN()+(-1), 1)), 2)</f>
        <v>311.260000</v>
      </c>
      <c r="H8" s="16"/>
      <c r="I8" s="16"/>
      <c r="J8" s="16"/>
    </row>
    <row r="9" spans="1:10" ht="40.8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254.760000</v>
      </c>
      <c r="G9" s="20">
        <f ca="1">ROUND(INDIRECT(ADDRESS(ROW()+(0), COLUMN()+(-2), 1))*INDIRECT(ADDRESS(ROW()+(0), COLUMN()+(-1), 1)), 2)</f>
        <v>12.740000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0.185000</v>
      </c>
      <c r="F10" s="24">
        <v>225.060000</v>
      </c>
      <c r="G10" s="24">
        <f ca="1">ROUND(INDIRECT(ADDRESS(ROW()+(0), COLUMN()+(-2), 1))*INDIRECT(ADDRESS(ROW()+(0), COLUMN()+(-1), 1)), 2)</f>
        <v>41.640000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365.640000</v>
      </c>
      <c r="G11" s="16">
        <f ca="1">ROUND(INDIRECT(ADDRESS(ROW()+(0), COLUMN()+(-2), 1))*INDIRECT(ADDRESS(ROW()+(0), COLUMN()+(-1), 1))/100, 2)</f>
        <v>7.310000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372.950000</v>
      </c>
      <c r="G12" s="24">
        <f ca="1">ROUND(INDIRECT(ADDRESS(ROW()+(0), COLUMN()+(-2), 1))*INDIRECT(ADDRESS(ROW()+(0), COLUMN()+(-1), 1))/100, 2)</f>
        <v>11.190000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384.140000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