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<sst xmlns="http://schemas.openxmlformats.org/spreadsheetml/2006/main" count="32" uniqueCount="32">
  <si>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</si>
  <si>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III140</t>
  </si>
  <si>
    <t xml:space="preserve">Ud</t>
  </si>
  <si>
    <t xml:space="preserve">Luminaria. Instalación en superficie.</t>
  </si>
  <si>
    <r>
      <rPr>
        <sz val="8.25"/>
        <color rgb="FF000000"/>
        <rFont val="Arial"/>
        <family val="2"/>
      </rPr>
      <t xml:space="preserve">Luminaria cuadrada, de 652x652x100 mm, para 4 lámparas fluorescentes TL de 18 W, con cuerpo de luminaria de chapa de acero, acabado lacado, de color blanco, cantoneras de ABS y lamas transversales estriadas; reflector de aluminio, acabado brillante; balasto magnético; protección IP20 y aislamiento clase F. Instalación en superficie. Incluso lámparas.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</si>
  <si>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</si>
  <si>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</si>
  <si>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</si>
  <si>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</si>
  <si>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</si>
  <si>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</si>
  <si>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</si>
  <si>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mt34lam120cs</t>
  </si>
  <si>
    <t xml:space="preserve">Ud</t>
  </si>
  <si>
    <t xml:space="preserve">Luminaria cuadrada, de 652x652x100 mm, para 4 lámparas fluorescentes TL de 18 W, con cuerpo de luminaria de chapa de acero, acabado lacado, de color blanco, cantoneras de ABS y lamas transversales estriadas; reflector de aluminio, acabado brillante; balasto magnético; protección IP20 y aislamiento clase F, para instalar en superficie.</t>
  </si>
  <si>
    <t xml:space="preserve">mt34tuf010k</t>
  </si>
  <si>
    <t xml:space="preserve">Ud</t>
  </si>
  <si>
    <t xml:space="preserve">Tubo fluorescente TL de 18 W.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</si>
  <si>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</si>
  <si>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</si>
  <si>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</si>
  <si>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</si>
  <si>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</si>
  <si>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</si>
  <si>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</si>
  <si>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</si>
  <si>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</si>
  <si>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</si>
  <si>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</si>
  <si>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</si>
  <si>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5.029,54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</si>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</sst>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6.12" customWidth="1"/>
    <col min="3" max="3" width="1.02" customWidth="1"/>
    <col min="4" max="4" width="7.65" customWidth="1"/>
    <col min="5" max="5" width="72.25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6960.08</v>
      </c>
      <c r="H10" s="12">
        <f ca="1">ROUND(INDIRECT(ADDRESS(ROW()+(0), COLUMN()+(-2), 1))*INDIRECT(ADDRESS(ROW()+(0), COLUMN()+(-1), 1)), 2)</f>
        <v>6960.08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4</v>
      </c>
      <c r="G11" s="14">
        <v>476.17</v>
      </c>
      <c r="H11" s="14">
        <f ca="1">ROUND(INDIRECT(ADDRESS(ROW()+(0), COLUMN()+(-2), 1))*INDIRECT(ADDRESS(ROW()+(0), COLUMN()+(-1), 1)), 2)</f>
        <v>1904.68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8864.76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0.166</v>
      </c>
      <c r="G14" s="12">
        <v>361.67</v>
      </c>
      <c r="H14" s="12">
        <f ca="1">ROUND(INDIRECT(ADDRESS(ROW()+(0), COLUMN()+(-2), 1))*INDIRECT(ADDRESS(ROW()+(0), COLUMN()+(-1), 1)), 2)</f>
        <v>60.04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0.166</v>
      </c>
      <c r="G15" s="14">
        <v>243.95</v>
      </c>
      <c r="H15" s="14">
        <f ca="1">ROUND(INDIRECT(ADDRESS(ROW()+(0), COLUMN()+(-2), 1))*INDIRECT(ADDRESS(ROW()+(0), COLUMN()+(-1), 1)), 2)</f>
        <v>40.5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100.54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8965.3</v>
      </c>
      <c r="H18" s="14">
        <f ca="1">ROUND(INDIRECT(ADDRESS(ROW()+(0), COLUMN()+(-2), 1))*INDIRECT(ADDRESS(ROW()+(0), COLUMN()+(-1), 1))/100, 2)</f>
        <v>179.31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9144.61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