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<sst xmlns="http://schemas.openxmlformats.org/spreadsheetml/2006/main" count="47" uniqueCount="47">
  <si>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</si>
  <si>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ICV005</t>
  </si>
  <si>
    <t xml:space="preserve">Ud</t>
  </si>
  <si>
    <t xml:space="preserve">Unidad compacta agua-aire-agua bomba de calor de producción simultánea de agua fría y de agua caliente, sistema 4 tubos, para instalación en exterior.</t>
  </si>
  <si>
    <r>
      <rPr>
        <sz val="8.25"/>
        <color rgb="FF000000"/>
        <rFont val="Arial"/>
        <family val="2"/>
      </rPr>
  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caudal, con refrigerante R-407C, con manómetros, termómetros, válvula de seguridad, purgador, filtro,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</si>
  <si>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</si>
  <si>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</si>
  <si>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</si>
  <si>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</si>
  <si>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</si>
  <si>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</si>
  <si>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</si>
  <si>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mt42bcc200a</t>
  </si>
  <si>
    <t xml:space="preserve">Ud</t>
  </si>
  <si>
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caudal; incluso transporte hasta pie de obra sobre camión.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</si>
  <si>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</si>
  <si>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</si>
  <si>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</si>
  <si>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mt37www050f</t>
  </si>
  <si>
    <t xml:space="preserve">Ud</t>
  </si>
  <si>
    <t xml:space="preserve">Manguito antivibración, de goma, con rosca de 1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</si>
  <si>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</si>
  <si>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</si>
  <si>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</si>
  <si>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</si>
  <si>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</si>
  <si>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</si>
  <si>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</si>
  <si>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</si>
  <si>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</si>
  <si>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mt37svs010h</t>
  </si>
  <si>
    <t xml:space="preserve">Ud</t>
  </si>
  <si>
    <t xml:space="preserve">Válvula de seguridad, de latón, con rosca de 3/4" de diámetro, tarada a 4 bar de presión.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</si>
  <si>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</si>
  <si>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</si>
  <si>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</si>
  <si>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</si>
  <si>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</si>
  <si>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</si>
  <si>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</si>
  <si>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</si>
  <si>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</si>
  <si>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</si>
  <si>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</si>
  <si>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</si>
  <si>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390.017,50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</si>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</sst>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556252</v>
      </c>
      <c r="H10" s="12">
        <f ca="1">ROUND(INDIRECT(ADDRESS(ROW()+(0), COLUMN()+(-2), 1))*INDIRECT(ADDRESS(ROW()+(0), COLUMN()+(-1), 1)), 2)</f>
        <v>556252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849.39</v>
      </c>
      <c r="H11" s="12">
        <f ca="1">ROUND(INDIRECT(ADDRESS(ROW()+(0), COLUMN()+(-2), 1))*INDIRECT(ADDRESS(ROW()+(0), COLUMN()+(-1), 1)), 2)</f>
        <v>1698.78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1565.21</v>
      </c>
      <c r="H12" s="12">
        <f ca="1">ROUND(INDIRECT(ADDRESS(ROW()+(0), COLUMN()+(-2), 1))*INDIRECT(ADDRESS(ROW()+(0), COLUMN()+(-1), 1)), 2)</f>
        <v>6260.84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2518.58</v>
      </c>
      <c r="H13" s="12">
        <f ca="1">ROUND(INDIRECT(ADDRESS(ROW()+(0), COLUMN()+(-2), 1))*INDIRECT(ADDRESS(ROW()+(0), COLUMN()+(-1), 1)), 2)</f>
        <v>10074.3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306.71</v>
      </c>
      <c r="H14" s="12">
        <f ca="1">ROUND(INDIRECT(ADDRESS(ROW()+(0), COLUMN()+(-2), 1))*INDIRECT(ADDRESS(ROW()+(0), COLUMN()+(-1), 1)), 2)</f>
        <v>613.42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3182.4</v>
      </c>
      <c r="H15" s="12">
        <f ca="1">ROUND(INDIRECT(ADDRESS(ROW()+(0), COLUMN()+(-2), 1))*INDIRECT(ADDRESS(ROW()+(0), COLUMN()+(-1), 1)), 2)</f>
        <v>12729.6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</v>
      </c>
      <c r="G16" s="14">
        <v>297.53</v>
      </c>
      <c r="H16" s="14">
        <f ca="1">ROUND(INDIRECT(ADDRESS(ROW()+(0), COLUMN()+(-2), 1))*INDIRECT(ADDRESS(ROW()+(0), COLUMN()+(-1), 1)), 2)</f>
        <v>595.06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588224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14.771</v>
      </c>
      <c r="G19" s="12">
        <v>373.16</v>
      </c>
      <c r="H19" s="12">
        <f ca="1">ROUND(INDIRECT(ADDRESS(ROW()+(0), COLUMN()+(-2), 1))*INDIRECT(ADDRESS(ROW()+(0), COLUMN()+(-1), 1)), 2)</f>
        <v>5511.95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14.771</v>
      </c>
      <c r="G20" s="14">
        <v>251.66</v>
      </c>
      <c r="H20" s="14">
        <f ca="1">ROUND(INDIRECT(ADDRESS(ROW()+(0), COLUMN()+(-2), 1))*INDIRECT(ADDRESS(ROW()+(0), COLUMN()+(-1), 1)), 2)</f>
        <v>3717.27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9229.22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597453</v>
      </c>
      <c r="H23" s="14">
        <f ca="1">ROUND(INDIRECT(ADDRESS(ROW()+(0), COLUMN()+(-2), 1))*INDIRECT(ADDRESS(ROW()+(0), COLUMN()+(-1), 1))/100, 2)</f>
        <v>11949.1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609402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