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<sst xmlns="http://schemas.openxmlformats.org/spreadsheetml/2006/main" count="46" uniqueCount="46">
  <si>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</si>
  <si>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ICD110</t>
  </si>
  <si>
    <t xml:space="preserve">Ud</t>
  </si>
  <si>
    <t xml:space="preserve">Tanque de combustible líquido, subterráneo, de chapa de acero.</t>
  </si>
  <si>
    <r>
      <rPr>
        <sz val="8.25"/>
        <color rgb="FF000000"/>
        <rFont val="Arial"/>
        <family val="2"/>
      </rPr>
      <t xml:space="preserve">Tanque de gas oil, subterráneo, de chapa de acero, de doble pared, con una capacidad de 30000 litros.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</si>
  <si>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</si>
  <si>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</si>
  <si>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</si>
  <si>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</si>
  <si>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</si>
  <si>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</si>
  <si>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</si>
  <si>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mt38dep001ub</t>
  </si>
  <si>
    <t xml:space="preserve">Ud</t>
  </si>
  <si>
    <t xml:space="preserve">Tanque homologado de combustible líquido, enterrado, de chapa de acero, de doble pared, de 2450 mm de diámetro y 6600 mm de longitud, con una capacidad de 30000 litros. Tratamiento exterior: granallado SA 2 1/2 y acabado mediante capa de resina de poliuretano de 600 micras de espesor. Incluso detector de fugas y elementos de protección según normativa.</t>
  </si>
  <si>
    <t xml:space="preserve">mt38dep004c</t>
  </si>
  <si>
    <t xml:space="preserve">Ud</t>
  </si>
  <si>
    <t xml:space="preserve">Tubo buzo de carga, para tanque de combustible líquido de chapa de acero.</t>
  </si>
  <si>
    <t xml:space="preserve">mt38dep005c</t>
  </si>
  <si>
    <t xml:space="preserve">Ud</t>
  </si>
  <si>
    <t xml:space="preserve">Válvula reguladora de nivel, para tanque de combustible líquido de chapa de acero.</t>
  </si>
  <si>
    <t xml:space="preserve">mt38dep006a</t>
  </si>
  <si>
    <t xml:space="preserve">Ud</t>
  </si>
  <si>
    <t xml:space="preserve">Indicador de nivel con sonda, para tanque de combustible líquido de chapa de acero.</t>
  </si>
  <si>
    <t xml:space="preserve">mt38dep009b</t>
  </si>
  <si>
    <t xml:space="preserve">Ud</t>
  </si>
  <si>
    <t xml:space="preserve">Tapa de registro de 70x70 cm, para inspección de tanque de combustible líquido.</t>
  </si>
  <si>
    <t xml:space="preserve">Subtotal materiales:</t>
  </si>
  <si>
    <t xml:space="preserve">Equipo</t>
  </si>
  <si>
    <t xml:space="preserve">mq04cag010b</t>
  </si>
  <si>
    <t xml:space="preserve">h</t>
  </si>
  <si>
    <t xml:space="preserve">Camión con grúa de hasta 10 t.</t>
  </si>
  <si>
    <t xml:space="preserve">Subtotal equipo:</t>
  </si>
  <si>
    <t xml:space="preserve">Mano de obra</t>
  </si>
  <si>
    <t xml:space="preserve">mo004</t>
  </si>
  <si>
    <t xml:space="preserve">h</t>
  </si>
  <si>
    <t xml:space="preserve">Oficial calefaccionista.</t>
  </si>
  <si>
    <t xml:space="preserve">mo103</t>
  </si>
  <si>
    <t xml:space="preserve">h</t>
  </si>
  <si>
    <t xml:space="preserve">Medio oficial calefaccionista.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</si>
  <si>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</si>
  <si>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</si>
  <si>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</si>
  <si>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</si>
  <si>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111.197,43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</si>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</sst>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6.30" customWidth="1"/>
    <col min="5" max="5" width="10.54" customWidth="1"/>
    <col min="6" max="6" width="15.47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1.13888e+06</v>
      </c>
      <c r="G10" s="12">
        <f ca="1">ROUND(INDIRECT(ADDRESS(ROW()+(0), COLUMN()+(-2), 1))*INDIRECT(ADDRESS(ROW()+(0), COLUMN()+(-1), 1)), 2)</f>
        <v>1.13888e+06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23857.4</v>
      </c>
      <c r="G11" s="12">
        <f ca="1">ROUND(INDIRECT(ADDRESS(ROW()+(0), COLUMN()+(-2), 1))*INDIRECT(ADDRESS(ROW()+(0), COLUMN()+(-1), 1)), 2)</f>
        <v>23857.4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25768.3</v>
      </c>
      <c r="G12" s="12">
        <f ca="1">ROUND(INDIRECT(ADDRESS(ROW()+(0), COLUMN()+(-2), 1))*INDIRECT(ADDRESS(ROW()+(0), COLUMN()+(-1), 1)), 2)</f>
        <v>25768.3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4218.47</v>
      </c>
      <c r="G13" s="12">
        <f ca="1">ROUND(INDIRECT(ADDRESS(ROW()+(0), COLUMN()+(-2), 1))*INDIRECT(ADDRESS(ROW()+(0), COLUMN()+(-1), 1)), 2)</f>
        <v>4218.47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7023.96</v>
      </c>
      <c r="G14" s="14">
        <f ca="1">ROUND(INDIRECT(ADDRESS(ROW()+(0), COLUMN()+(-2), 1))*INDIRECT(ADDRESS(ROW()+(0), COLUMN()+(-1), 1)), 2)</f>
        <v>7023.96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1.19975e+06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0.75</v>
      </c>
      <c r="F17" s="14">
        <v>1979.64</v>
      </c>
      <c r="G17" s="14">
        <f ca="1">ROUND(INDIRECT(ADDRESS(ROW()+(0), COLUMN()+(-2), 1))*INDIRECT(ADDRESS(ROW()+(0), COLUMN()+(-1), 1)), 2)</f>
        <v>1484.73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1484.73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14.86</v>
      </c>
      <c r="F20" s="12">
        <v>404.6</v>
      </c>
      <c r="G20" s="12">
        <f ca="1">ROUND(INDIRECT(ADDRESS(ROW()+(0), COLUMN()+(-2), 1))*INDIRECT(ADDRESS(ROW()+(0), COLUMN()+(-1), 1)), 2)</f>
        <v>6012.36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14.86</v>
      </c>
      <c r="F21" s="14">
        <v>272.84</v>
      </c>
      <c r="G21" s="14">
        <f ca="1">ROUND(INDIRECT(ADDRESS(ROW()+(0), COLUMN()+(-2), 1))*INDIRECT(ADDRESS(ROW()+(0), COLUMN()+(-1), 1)), 2)</f>
        <v>4054.4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10066.8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1.2113e+06</v>
      </c>
      <c r="G24" s="14">
        <f ca="1">ROUND(INDIRECT(ADDRESS(ROW()+(0), COLUMN()+(-2), 1))*INDIRECT(ADDRESS(ROW()+(0), COLUMN()+(-1), 1))/100, 2)</f>
        <v>24226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1.23553e+06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