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<sst xmlns="http://schemas.openxmlformats.org/spreadsheetml/2006/main" count="44" uniqueCount="44">
  <si>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</si>
  <si>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</si>
  <si>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</si>
  <si>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Tanque no subterráneo.</t>
  </si>
  <si>
    <r>
      <rPr>
        <sz val="8.25"/>
        <color rgb="FF000000"/>
        <rFont val="Arial"/>
        <family val="2"/>
      </rPr>
      <t xml:space="preserve">Tanque de gas oil no subterráneo de polietileno de alta densidad (PEAD/HDPE) para instalación en interior de edificaciones, de doble pared, con una capacidad de 3000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</si>
  <si>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</si>
  <si>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</si>
  <si>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</si>
  <si>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</si>
  <si>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</si>
  <si>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</si>
  <si>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</si>
  <si>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mt38dep110j</t>
  </si>
  <si>
    <t xml:space="preserve">Ud</t>
  </si>
  <si>
    <t xml:space="preserve">Tanque de gas oil de polietileno (PEAD/HDPE), de superficie, de doble pared, con una capacidad de 3000 litros, para pequeños consumos individuales. Incluso elementos de protección según normativa.</t>
  </si>
  <si>
    <t xml:space="preserve">mt38dep022a</t>
  </si>
  <si>
    <t xml:space="preserve">Ud</t>
  </si>
  <si>
    <t xml:space="preserve">Indicador de nivel para tanque de combustibles líquidos.</t>
  </si>
  <si>
    <t xml:space="preserve">mt38dep023a</t>
  </si>
  <si>
    <t xml:space="preserve">Ud</t>
  </si>
  <si>
    <t xml:space="preserve">Interruptor de nivel para tanque de combustibles líquidos.</t>
  </si>
  <si>
    <t xml:space="preserve">mt38dep024c</t>
  </si>
  <si>
    <t xml:space="preserve">Ud</t>
  </si>
  <si>
    <t xml:space="preserve">Conjunto de boca para la carga, valvulería y accesorios de conexión para tanque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</si>
  <si>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</si>
  <si>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</si>
  <si>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</si>
  <si>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</si>
  <si>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</si>
  <si>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</si>
  <si>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</si>
  <si>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</si>
  <si>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</si>
  <si>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</si>
  <si>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</si>
  <si>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</si>
  <si>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</si>
  <si>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</si>
  <si>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</si>
  <si>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</si>
  <si>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</si>
  <si>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</si>
  <si>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16.584,16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</si>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</sst>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1.40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94023</v>
      </c>
      <c r="H10" s="12">
        <f ca="1">ROUND(INDIRECT(ADDRESS(ROW()+(0), COLUMN()+(-2), 1))*INDIRECT(ADDRESS(ROW()+(0), COLUMN()+(-1), 1)), 2)</f>
        <v>94023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10581.3</v>
      </c>
      <c r="H11" s="12">
        <f ca="1">ROUND(INDIRECT(ADDRESS(ROW()+(0), COLUMN()+(-2), 1))*INDIRECT(ADDRESS(ROW()+(0), COLUMN()+(-1), 1)), 2)</f>
        <v>10581.3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1984.93</v>
      </c>
      <c r="H12" s="12">
        <f ca="1">ROUND(INDIRECT(ADDRESS(ROW()+(0), COLUMN()+(-2), 1))*INDIRECT(ADDRESS(ROW()+(0), COLUMN()+(-1), 1)), 2)</f>
        <v>1984.93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5763.76</v>
      </c>
      <c r="H13" s="12">
        <f ca="1">ROUND(INDIRECT(ADDRESS(ROW()+(0), COLUMN()+(-2), 1))*INDIRECT(ADDRESS(ROW()+(0), COLUMN()+(-1), 1)), 2)</f>
        <v>5763.76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84.46</v>
      </c>
      <c r="H14" s="12">
        <f ca="1">ROUND(INDIRECT(ADDRESS(ROW()+(0), COLUMN()+(-2), 1))*INDIRECT(ADDRESS(ROW()+(0), COLUMN()+(-1), 1)), 2)</f>
        <v>844.6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185.88</v>
      </c>
      <c r="H15" s="14">
        <f ca="1">ROUND(INDIRECT(ADDRESS(ROW()+(0), COLUMN()+(-2), 1))*INDIRECT(ADDRESS(ROW()+(0), COLUMN()+(-1), 1)), 2)</f>
        <v>1858.8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115056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1.663</v>
      </c>
      <c r="G18" s="12">
        <v>387.56</v>
      </c>
      <c r="H18" s="12">
        <f ca="1">ROUND(INDIRECT(ADDRESS(ROW()+(0), COLUMN()+(-2), 1))*INDIRECT(ADDRESS(ROW()+(0), COLUMN()+(-1), 1)), 2)</f>
        <v>644.51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1.663</v>
      </c>
      <c r="G19" s="14">
        <v>261.38</v>
      </c>
      <c r="H19" s="14">
        <f ca="1">ROUND(INDIRECT(ADDRESS(ROW()+(0), COLUMN()+(-2), 1))*INDIRECT(ADDRESS(ROW()+(0), COLUMN()+(-1), 1)), 2)</f>
        <v>434.67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1079.18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116136</v>
      </c>
      <c r="H22" s="14">
        <f ca="1">ROUND(INDIRECT(ADDRESS(ROW()+(0), COLUMN()+(-2), 1))*INDIRECT(ADDRESS(ROW()+(0), COLUMN()+(-1), 1))/100, 2)</f>
        <v>2322.71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118458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