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<sst xmlns="http://schemas.openxmlformats.org/spreadsheetml/2006/main" count="56" uniqueCount="56">
  <si>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</si>
  <si>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ICC125</t>
  </si>
  <si>
    <t xml:space="preserve">Ud</t>
  </si>
  <si>
    <t xml:space="preserve">Caldera a gas oil,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</si>
  <si>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exterior, de un circuito de calefacción, del circuito de agua caliente sanitaria y del circuito de recirculación de agua caliente sanitaria, con sonda de temperatura exterior.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</si>
  <si>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</si>
  <si>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</si>
  <si>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</si>
  <si>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</si>
  <si>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</si>
  <si>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</si>
  <si>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</si>
  <si>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</si>
  <si>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</si>
  <si>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exterior, de un circuito de calefacción, del circuito de agua caliente sanitaria y del circuito de recirculación de agua caliente sanitaria, con sonda de temperatura exterior.</t>
  </si>
  <si>
    <t xml:space="preserve">mt38ccg100a</t>
  </si>
  <si>
    <t xml:space="preserve">Ud</t>
  </si>
  <si>
    <t xml:space="preserve">Quemador presurizado modulante para gas oil,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</si>
  <si>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</si>
  <si>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</si>
  <si>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</si>
  <si>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</si>
  <si>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</si>
  <si>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</si>
  <si>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</si>
  <si>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</si>
  <si>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</si>
  <si>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</si>
  <si>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</si>
  <si>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</si>
  <si>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</si>
  <si>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</si>
  <si>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</si>
  <si>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</si>
  <si>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</si>
  <si>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 oil.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</si>
  <si>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</si>
  <si>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</si>
  <si>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</si>
  <si>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</si>
  <si>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</si>
  <si>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</si>
  <si>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</si>
  <si>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</si>
  <si>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</si>
  <si>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</si>
  <si>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</si>
  <si>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</si>
  <si>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</si>
  <si>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</si>
  <si>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</si>
  <si>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</si>
  <si>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</si>
  <si>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</si>
  <si>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292.496,55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</si>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</sst>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200717</v>
      </c>
      <c r="G10" s="12">
        <f ca="1">ROUND(INDIRECT(ADDRESS(ROW()+(0), COLUMN()+(-2), 1))*INDIRECT(ADDRESS(ROW()+(0), COLUMN()+(-1), 1)), 2)</f>
        <v>200717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45961.6</v>
      </c>
      <c r="G11" s="12">
        <f ca="1">ROUND(INDIRECT(ADDRESS(ROW()+(0), COLUMN()+(-2), 1))*INDIRECT(ADDRESS(ROW()+(0), COLUMN()+(-1), 1)), 2)</f>
        <v>45961.6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155.06</v>
      </c>
      <c r="G12" s="12">
        <f ca="1">ROUND(INDIRECT(ADDRESS(ROW()+(0), COLUMN()+(-2), 1))*INDIRECT(ADDRESS(ROW()+(0), COLUMN()+(-1), 1)), 2)</f>
        <v>155.06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306.71</v>
      </c>
      <c r="G13" s="12">
        <f ca="1">ROUND(INDIRECT(ADDRESS(ROW()+(0), COLUMN()+(-2), 1))*INDIRECT(ADDRESS(ROW()+(0), COLUMN()+(-1), 1)), 2)</f>
        <v>613.42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872.69</v>
      </c>
      <c r="G14" s="12">
        <f ca="1">ROUND(INDIRECT(ADDRESS(ROW()+(0), COLUMN()+(-2), 1))*INDIRECT(ADDRESS(ROW()+(0), COLUMN()+(-1), 1)), 2)</f>
        <v>872.69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21.44</v>
      </c>
      <c r="G15" s="12">
        <f ca="1">ROUND(INDIRECT(ADDRESS(ROW()+(0), COLUMN()+(-2), 1))*INDIRECT(ADDRESS(ROW()+(0), COLUMN()+(-1), 1)), 2)</f>
        <v>214.4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23.85</v>
      </c>
      <c r="G16" s="12">
        <f ca="1">ROUND(INDIRECT(ADDRESS(ROW()+(0), COLUMN()+(-2), 1))*INDIRECT(ADDRESS(ROW()+(0), COLUMN()+(-1), 1)), 2)</f>
        <v>477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8726.89</v>
      </c>
      <c r="G17" s="12">
        <f ca="1">ROUND(INDIRECT(ADDRESS(ROW()+(0), COLUMN()+(-2), 1))*INDIRECT(ADDRESS(ROW()+(0), COLUMN()+(-1), 1)), 2)</f>
        <v>8726.89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97.74</v>
      </c>
      <c r="G18" s="12">
        <f ca="1">ROUND(INDIRECT(ADDRESS(ROW()+(0), COLUMN()+(-2), 1))*INDIRECT(ADDRESS(ROW()+(0), COLUMN()+(-1), 1)), 2)</f>
        <v>97.74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49.08</v>
      </c>
      <c r="G19" s="14">
        <f ca="1">ROUND(INDIRECT(ADDRESS(ROW()+(0), COLUMN()+(-2), 1))*INDIRECT(ADDRESS(ROW()+(0), COLUMN()+(-1), 1)), 2)</f>
        <v>49.08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257885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4.493</v>
      </c>
      <c r="F22" s="12">
        <v>373.16</v>
      </c>
      <c r="G22" s="12">
        <f ca="1">ROUND(INDIRECT(ADDRESS(ROW()+(0), COLUMN()+(-2), 1))*INDIRECT(ADDRESS(ROW()+(0), COLUMN()+(-1), 1)), 2)</f>
        <v>1676.61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4.493</v>
      </c>
      <c r="F23" s="14">
        <v>251.66</v>
      </c>
      <c r="G23" s="14">
        <f ca="1">ROUND(INDIRECT(ADDRESS(ROW()+(0), COLUMN()+(-2), 1))*INDIRECT(ADDRESS(ROW()+(0), COLUMN()+(-1), 1)), 2)</f>
        <v>1130.71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2807.32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260692</v>
      </c>
      <c r="G26" s="14">
        <f ca="1">ROUND(INDIRECT(ADDRESS(ROW()+(0), COLUMN()+(-2), 1))*INDIRECT(ADDRESS(ROW()+(0), COLUMN()+(-1), 1))/100, 2)</f>
        <v>5213.84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265906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