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<sst xmlns="http://schemas.openxmlformats.org/spreadsheetml/2006/main" count="35" uniqueCount="35">
  <si>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</si>
  <si>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IAA039</t>
  </si>
  <si>
    <t xml:space="preserve">Ud</t>
  </si>
  <si>
    <t xml:space="preserve">Amplificador de mástil.</t>
  </si>
  <si>
    <r>
      <rPr>
        <sz val="8.25"/>
        <color rgb="FF000000"/>
        <rFont val="Arial"/>
        <family val="2"/>
      </rPr>
      <t xml:space="preserve">Amplificador de mástil, de 3 entradas, BI/FM/BIII-UHF-FI, de 35 dB de ganancia máxima. Incluso conectores tipo "F", fuente de alimentación, carga resistiva y cuantos accesorios sean necesarios para su correcta instalación.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</si>
  <si>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</si>
  <si>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</si>
  <si>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</si>
  <si>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</si>
  <si>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</si>
  <si>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</si>
  <si>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</si>
  <si>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mt40eaf011b</t>
  </si>
  <si>
    <t xml:space="preserve">Ud</t>
  </si>
  <si>
    <t xml:space="preserve">Amplificador de mástil, de 3 entradas, BI/FM/BIII-UHF-FI, de 35 dB de ganancia máxima, con caja de protección de ABS, incluso conectores tipo "F".</t>
  </si>
  <si>
    <t xml:space="preserve">mt40eaf040d</t>
  </si>
  <si>
    <t xml:space="preserve">Ud</t>
  </si>
  <si>
    <t xml:space="preserve">Fuente de alimentación, de una salida, de 250 mA de intensidad máxima a 18 Vcc de tensión.</t>
  </si>
  <si>
    <t xml:space="preserve">mt40eaf100a</t>
  </si>
  <si>
    <t xml:space="preserve">Ud</t>
  </si>
  <si>
    <t xml:space="preserve">Carga resistiva de 75 Ohm, para cierre.</t>
  </si>
  <si>
    <t xml:space="preserve">Subtotal materiales:</t>
  </si>
  <si>
    <t xml:space="preserve">Mano de obra</t>
  </si>
  <si>
    <t xml:space="preserve">mo001</t>
  </si>
  <si>
    <t xml:space="preserve">h</t>
  </si>
  <si>
    <t xml:space="preserve">Oficial instalador de telecomunicaciones.</t>
  </si>
  <si>
    <t xml:space="preserve">mo056</t>
  </si>
  <si>
    <t xml:space="preserve">h</t>
  </si>
  <si>
    <t xml:space="preserve">Medio oficial instalador de telecomunicaciones.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</si>
  <si>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</si>
  <si>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</si>
  <si>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</si>
  <si>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</si>
  <si>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984,45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</si>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</sst>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42" customWidth="1"/>
    <col min="3" max="3" width="1.70" customWidth="1"/>
    <col min="4" max="4" width="5.95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2165.69</v>
      </c>
      <c r="H10" s="12">
        <f ca="1">ROUND(INDIRECT(ADDRESS(ROW()+(0), COLUMN()+(-2), 1))*INDIRECT(ADDRESS(ROW()+(0), COLUMN()+(-1), 1)), 2)</f>
        <v>2165.69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1693.76</v>
      </c>
      <c r="H11" s="12">
        <f ca="1">ROUND(INDIRECT(ADDRESS(ROW()+(0), COLUMN()+(-2), 1))*INDIRECT(ADDRESS(ROW()+(0), COLUMN()+(-1), 1)), 2)</f>
        <v>1693.76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152.29</v>
      </c>
      <c r="H12" s="14">
        <f ca="1">ROUND(INDIRECT(ADDRESS(ROW()+(0), COLUMN()+(-2), 1))*INDIRECT(ADDRESS(ROW()+(0), COLUMN()+(-1), 1)), 2)</f>
        <v>152.29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4011.74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0.554</v>
      </c>
      <c r="G15" s="12">
        <v>404.6</v>
      </c>
      <c r="H15" s="12">
        <f ca="1">ROUND(INDIRECT(ADDRESS(ROW()+(0), COLUMN()+(-2), 1))*INDIRECT(ADDRESS(ROW()+(0), COLUMN()+(-1), 1)), 2)</f>
        <v>224.15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0.554</v>
      </c>
      <c r="G16" s="14">
        <v>272.84</v>
      </c>
      <c r="H16" s="14">
        <f ca="1">ROUND(INDIRECT(ADDRESS(ROW()+(0), COLUMN()+(-2), 1))*INDIRECT(ADDRESS(ROW()+(0), COLUMN()+(-1), 1)), 2)</f>
        <v>151.15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375.3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4387.04</v>
      </c>
      <c r="H19" s="14">
        <f ca="1">ROUND(INDIRECT(ADDRESS(ROW()+(0), COLUMN()+(-2), 1))*INDIRECT(ADDRESS(ROW()+(0), COLUMN()+(-1), 1))/100, 2)</f>
        <v>87.74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4474.78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