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<sst xmlns="http://schemas.openxmlformats.org/spreadsheetml/2006/main" count="37" uniqueCount="37">
  <si>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</si>
  <si>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FPP030</t>
  </si>
  <si>
    <t xml:space="preserve">m²</t>
  </si>
  <si>
    <t xml:space="preserve">Fachada pesada de placas huecas prefabricadas de hormigón pretensado.</t>
  </si>
  <si>
    <r>
      <rPr>
        <sz val="8.25"/>
        <color rgb="FF000000"/>
        <rFont val="Arial"/>
        <family val="2"/>
      </rPr>
      <t xml:space="preserve">Cerramiento de fachada formado por placas huecas prefabricadas de hormigón pretensado, de 16 cm de espesor, 1,2 m de ancho y 9 m de longitud máxima, acabado liso, de color gris, dispuestas en posición horizontal.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</si>
  <si>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</si>
  <si>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</si>
  <si>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</si>
  <si>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</si>
  <si>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</si>
  <si>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</si>
  <si>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</si>
  <si>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mt12ppp010a</t>
  </si>
  <si>
    <t xml:space="preserve">m²</t>
  </si>
  <si>
    <t xml:space="preserve">Placa hueca prefabricada de hormigón pretensado, de 16 cm de espesor, 1,2 m de ancho y 9 m de longitud máxima, con los bordes machihembrados, acabado liso, de color gris, para formación de cerramiento.</t>
  </si>
  <si>
    <t xml:space="preserve">mt12pph011</t>
  </si>
  <si>
    <t xml:space="preserve">kg</t>
  </si>
  <si>
    <t xml:space="preserve">Masilla caucho-asfáltica para sellado en frío de juntas de paneles prefabricados de hormigón.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</si>
  <si>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</si>
  <si>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</si>
  <si>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</si>
  <si>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</si>
  <si>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</si>
  <si>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</si>
  <si>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</si>
  <si>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mo050</t>
  </si>
  <si>
    <t xml:space="preserve">h</t>
  </si>
  <si>
    <t xml:space="preserve">Oficial montador de paneles prefabricados de hormigón.</t>
  </si>
  <si>
    <t xml:space="preserve">mo097</t>
  </si>
  <si>
    <t xml:space="preserve">h</t>
  </si>
  <si>
    <t xml:space="preserve">Medio oficial montador de paneles prefabricados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</si>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</sst>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42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627.67</v>
      </c>
      <c r="H10" s="12">
        <f ca="1">ROUND(INDIRECT(ADDRESS(ROW()+(0), COLUMN()+(-2), 1))*INDIRECT(ADDRESS(ROW()+(0), COLUMN()+(-1), 1)), 2)</f>
        <v>627.67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</v>
      </c>
      <c r="G11" s="14">
        <v>68.46</v>
      </c>
      <c r="H11" s="14">
        <f ca="1">ROUND(INDIRECT(ADDRESS(ROW()+(0), COLUMN()+(-2), 1))*INDIRECT(ADDRESS(ROW()+(0), COLUMN()+(-1), 1)), 2)</f>
        <v>4.79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632.46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0.032</v>
      </c>
      <c r="G14" s="14">
        <v>2332.98</v>
      </c>
      <c r="H14" s="14">
        <f ca="1">ROUND(INDIRECT(ADDRESS(ROW()+(0), COLUMN()+(-2), 1))*INDIRECT(ADDRESS(ROW()+(0), COLUMN()+(-1), 1)), 2)</f>
        <v>74.66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74.66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0.055</v>
      </c>
      <c r="G17" s="12">
        <v>373.16</v>
      </c>
      <c r="H17" s="12">
        <f ca="1">ROUND(INDIRECT(ADDRESS(ROW()+(0), COLUMN()+(-2), 1))*INDIRECT(ADDRESS(ROW()+(0), COLUMN()+(-1), 1)), 2)</f>
        <v>20.52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0.055</v>
      </c>
      <c r="G18" s="14">
        <v>252.15</v>
      </c>
      <c r="H18" s="14">
        <f ca="1">ROUND(INDIRECT(ADDRESS(ROW()+(0), COLUMN()+(-2), 1))*INDIRECT(ADDRESS(ROW()+(0), COLUMN()+(-1), 1)), 2)</f>
        <v>13.87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34.39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741.51</v>
      </c>
      <c r="H21" s="14">
        <f ca="1">ROUND(INDIRECT(ADDRESS(ROW()+(0), COLUMN()+(-2), 1))*INDIRECT(ADDRESS(ROW()+(0), COLUMN()+(-1), 1))/100, 2)</f>
        <v>14.83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756.34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