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<sst xmlns="http://schemas.openxmlformats.org/spreadsheetml/2006/main" count="71" uniqueCount="71">
  <si>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</si>
  <si>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FBY080</t>
  </si>
  <si>
    <t xml:space="preserve">m²</t>
  </si>
  <si>
    <t xml:space="preserve">Tabique de placas de yeso laminado, para cerramiento de hueco de ascensor. Sistema "PLACO".</t>
  </si>
  <si>
    <r>
      <rPr>
        <sz val="8.25"/>
        <color rgb="FF000000"/>
        <rFont val="Arial"/>
        <family val="2"/>
      </rPr>
      <t xml:space="preserve">Cerramiento de hueco de ascensor mediante el sistema Shaftwall EI 120 "PLACO" de tabique múltiple, con una resistencia al fuego de 120 minutos, de 4,50 m de altura máxima y 105 mm de espesor total, con nivel de calidad del acabado estándar (Q2), formado por una estructura simple, de perfiles de chapa de acero galvanizado de 60 mm de ancho, a base de canales (elementos horizontales) 62SC55, 62C50 y 62J70, montantes (elementos verticales) 60I70, separados 600 mm entre sí y perfiles de fijación G102, a la que se atornillan cuatro placas en total una placa Coreboard en una cara y tres placas matafuegos (PPF) en la otra cara. Incluso banda matafuegos Firestrip; fijaciones para el anclaje de canales y montantes metálicos; sellador Sealant; tornillería para la fijación de las placas; cinta de papel con refuerzo metálico "PLACO" y pasta y cinta para el tratamiento de juntas. El precio incluye la resolución de encuentros y puntos singulares, pero no incluye el aislamiento a colocar entre los montantes.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</si>
  <si>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</si>
  <si>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</si>
  <si>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</si>
  <si>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</si>
  <si>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</si>
  <si>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</si>
  <si>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</si>
  <si>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mt12sap020a</t>
  </si>
  <si>
    <t xml:space="preserve">m</t>
  </si>
  <si>
    <t xml:space="preserve">Canal de perfil de acero galvanizado, 60SC55 "PLACO", fabricado mediante laminación en frío, 60x30 mm de sección y 0,6 mm de espesor.</t>
  </si>
  <si>
    <t xml:space="preserve">mt12sap020b</t>
  </si>
  <si>
    <t xml:space="preserve">m</t>
  </si>
  <si>
    <t xml:space="preserve">Canal de perfil de acero galvanizado, 62C50 "PLACO", fabricado mediante laminación en frío, 60x30 mm de sección y 0,5 mm de espesor.</t>
  </si>
  <si>
    <t xml:space="preserve">mt12sap020c</t>
  </si>
  <si>
    <t xml:space="preserve">m</t>
  </si>
  <si>
    <t xml:space="preserve">Canal de perfil de acero galvanizado, 62JC70 "PLACO", fabricado mediante laminación en frío, 62x70 mm de sección y 0,7 mm de espesor.</t>
  </si>
  <si>
    <t xml:space="preserve">mt12sap030a</t>
  </si>
  <si>
    <t xml:space="preserve">m</t>
  </si>
  <si>
    <t xml:space="preserve">Montante de perfil de acero galvanizado, 60I70 "PLACO", fabricado mediante laminación en frío, 60x38 mm de sección y 0,7 mm de espesor.</t>
  </si>
  <si>
    <t xml:space="preserve">mt12plj040a</t>
  </si>
  <si>
    <t xml:space="preserve">m</t>
  </si>
  <si>
    <t xml:space="preserve">Banda matafuegos Firestrip "PLACO", suministrada en rollos de 3,6 m de longitud.</t>
  </si>
  <si>
    <t xml:space="preserve">mt12sap010a</t>
  </si>
  <si>
    <t xml:space="preserve">m²</t>
  </si>
  <si>
    <t xml:space="preserve">Placa de yeso laminado DFH1 / - 600 / 3000 / 19 / con los bordes longitudinales cuadrados, Coreboard "PLACO", formada por un alma de yeso de origen natural embutida e íntimamente ligada a dos láminas de cartón fuerte.</t>
  </si>
  <si>
    <t xml:space="preserve">mt12sap040a</t>
  </si>
  <si>
    <t xml:space="preserve">m</t>
  </si>
  <si>
    <t xml:space="preserve">Perfil de fijación de acero galvanizado, G102 "PLACO", fabricado mediante laminación en frío, 35x15 mm de sección y 0,4 mm de espesor.</t>
  </si>
  <si>
    <t xml:space="preserve">mt12sap050a</t>
  </si>
  <si>
    <t xml:space="preserve">m</t>
  </si>
  <si>
    <t xml:space="preserve">Perfil angular de acero galvanizado, GA3 "PLACO", fabricado mediante laminación en frío, 32x19 mm de sección y 0,7 mm de espesor.</t>
  </si>
  <si>
    <t xml:space="preserve">mt12sap060a</t>
  </si>
  <si>
    <t xml:space="preserve">Ud</t>
  </si>
  <si>
    <t xml:space="preserve">Cartucho de 600 cm³ de sellador, Sealant "PLACO", para el sellado de encuentros de los perfiles con los paramentos.</t>
  </si>
  <si>
    <t xml:space="preserve">mt12plk010gfocd</t>
  </si>
  <si>
    <t xml:space="preserve">m²</t>
  </si>
  <si>
    <t xml:space="preserve">Placa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</si>
  <si>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</si>
  <si>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</si>
  <si>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</si>
  <si>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</si>
  <si>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</si>
  <si>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</si>
  <si>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mt12plt010e</t>
  </si>
  <si>
    <t xml:space="preserve">Ud</t>
  </si>
  <si>
    <t xml:space="preserve">Tornillo autorroscante TTPC 55 "PLACO", con cabeza de trompeta, de 55 mm de longitud, para instalación de placas de yeso laminado sobre perfiles de espesor inferior a 6 mm.</t>
  </si>
  <si>
    <t xml:space="preserve">mt12plj010a</t>
  </si>
  <si>
    <t xml:space="preserve">m</t>
  </si>
  <si>
    <t xml:space="preserve">Cinta microperforada de papel "PLACO", de 50 mm de ancho,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</si>
  <si>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</si>
  <si>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</si>
  <si>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</si>
  <si>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</si>
  <si>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</si>
  <si>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</si>
  <si>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</si>
  <si>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mamparas y sistemas de placas.</t>
  </si>
  <si>
    <t xml:space="preserve">mo100</t>
  </si>
  <si>
    <t xml:space="preserve">h</t>
  </si>
  <si>
    <t xml:space="preserve">Medio oficial colocador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</si>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</sst>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7.65" customWidth="1"/>
    <col min="5" max="5" width="71.57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0.51</v>
      </c>
      <c r="G10" s="12">
        <v>91.16</v>
      </c>
      <c r="H10" s="12">
        <f ca="1">ROUND(INDIRECT(ADDRESS(ROW()+(0), COLUMN()+(-2), 1))*INDIRECT(ADDRESS(ROW()+(0), COLUMN()+(-1), 1)), 2)</f>
        <v>46.49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0.26</v>
      </c>
      <c r="G11" s="12">
        <v>80.69</v>
      </c>
      <c r="H11" s="12">
        <f ca="1">ROUND(INDIRECT(ADDRESS(ROW()+(0), COLUMN()+(-2), 1))*INDIRECT(ADDRESS(ROW()+(0), COLUMN()+(-1), 1)), 2)</f>
        <v>20.98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0.26</v>
      </c>
      <c r="G12" s="12">
        <v>172.2</v>
      </c>
      <c r="H12" s="12">
        <f ca="1">ROUND(INDIRECT(ADDRESS(ROW()+(0), COLUMN()+(-2), 1))*INDIRECT(ADDRESS(ROW()+(0), COLUMN()+(-1), 1)), 2)</f>
        <v>44.77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1.58</v>
      </c>
      <c r="G13" s="12">
        <v>179.18</v>
      </c>
      <c r="H13" s="12">
        <f ca="1">ROUND(INDIRECT(ADDRESS(ROW()+(0), COLUMN()+(-2), 1))*INDIRECT(ADDRESS(ROW()+(0), COLUMN()+(-1), 1)), 2)</f>
        <v>283.1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1.03</v>
      </c>
      <c r="G14" s="12">
        <v>127.45</v>
      </c>
      <c r="H14" s="12">
        <f ca="1">ROUND(INDIRECT(ADDRESS(ROW()+(0), COLUMN()+(-2), 1))*INDIRECT(ADDRESS(ROW()+(0), COLUMN()+(-1), 1)), 2)</f>
        <v>131.27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2">
        <v>699.27</v>
      </c>
      <c r="H15" s="12">
        <f ca="1">ROUND(INDIRECT(ADDRESS(ROW()+(0), COLUMN()+(-2), 1))*INDIRECT(ADDRESS(ROW()+(0), COLUMN()+(-1), 1)), 2)</f>
        <v>769.2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3.5</v>
      </c>
      <c r="G16" s="12">
        <v>38.77</v>
      </c>
      <c r="H16" s="12">
        <f ca="1">ROUND(INDIRECT(ADDRESS(ROW()+(0), COLUMN()+(-2), 1))*INDIRECT(ADDRESS(ROW()+(0), COLUMN()+(-1), 1)), 2)</f>
        <v>135.7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0.26</v>
      </c>
      <c r="G17" s="12">
        <v>66.71</v>
      </c>
      <c r="H17" s="12">
        <f ca="1">ROUND(INDIRECT(ADDRESS(ROW()+(0), COLUMN()+(-2), 1))*INDIRECT(ADDRESS(ROW()+(0), COLUMN()+(-1), 1)), 2)</f>
        <v>17.34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0.06</v>
      </c>
      <c r="G18" s="12">
        <v>321.82</v>
      </c>
      <c r="H18" s="12">
        <f ca="1">ROUND(INDIRECT(ADDRESS(ROW()+(0), COLUMN()+(-2), 1))*INDIRECT(ADDRESS(ROW()+(0), COLUMN()+(-1), 1)), 2)</f>
        <v>19.31</v>
      </c>
    </row>
    <row r="19" spans="1:8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3.26</v>
      </c>
      <c r="G19" s="12">
        <v>288.16</v>
      </c>
      <c r="H19" s="12">
        <f ca="1">ROUND(INDIRECT(ADDRESS(ROW()+(0), COLUMN()+(-2), 1))*INDIRECT(ADDRESS(ROW()+(0), COLUMN()+(-1), 1)), 2)</f>
        <v>939.4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15.75</v>
      </c>
      <c r="G20" s="12">
        <v>0.48</v>
      </c>
      <c r="H20" s="12">
        <f ca="1">ROUND(INDIRECT(ADDRESS(ROW()+(0), COLUMN()+(-2), 1))*INDIRECT(ADDRESS(ROW()+(0), COLUMN()+(-1), 1)), 2)</f>
        <v>7.56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15.75</v>
      </c>
      <c r="G21" s="12">
        <v>0.76</v>
      </c>
      <c r="H21" s="12">
        <f ca="1">ROUND(INDIRECT(ADDRESS(ROW()+(0), COLUMN()+(-2), 1))*INDIRECT(ADDRESS(ROW()+(0), COLUMN()+(-1), 1)), 2)</f>
        <v>11.97</v>
      </c>
    </row>
    <row r="22" spans="1:8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15.75</v>
      </c>
      <c r="G22" s="12">
        <v>0.97</v>
      </c>
      <c r="H22" s="12">
        <f ca="1">ROUND(INDIRECT(ADDRESS(ROW()+(0), COLUMN()+(-2), 1))*INDIRECT(ADDRESS(ROW()+(0), COLUMN()+(-1), 1)), 2)</f>
        <v>15.28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6</v>
      </c>
      <c r="G23" s="12">
        <v>1.89</v>
      </c>
      <c r="H23" s="12">
        <f ca="1">ROUND(INDIRECT(ADDRESS(ROW()+(0), COLUMN()+(-2), 1))*INDIRECT(ADDRESS(ROW()+(0), COLUMN()+(-1), 1)), 2)</f>
        <v>11.34</v>
      </c>
    </row>
    <row r="24" spans="1:8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3">
        <v>2.04</v>
      </c>
      <c r="G24" s="14">
        <v>39.47</v>
      </c>
      <c r="H24" s="14">
        <f ca="1">ROUND(INDIRECT(ADDRESS(ROW()+(0), COLUMN()+(-2), 1))*INDIRECT(ADDRESS(ROW()+(0), COLUMN()+(-1), 1)), 2)</f>
        <v>80.52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2534.23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0.713</v>
      </c>
      <c r="G27" s="12">
        <v>373.16</v>
      </c>
      <c r="H27" s="12">
        <f ca="1">ROUND(INDIRECT(ADDRESS(ROW()+(0), COLUMN()+(-2), 1))*INDIRECT(ADDRESS(ROW()+(0), COLUMN()+(-1), 1)), 2)</f>
        <v>266.06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0.713</v>
      </c>
      <c r="G28" s="14">
        <v>252.15</v>
      </c>
      <c r="H28" s="14">
        <f ca="1">ROUND(INDIRECT(ADDRESS(ROW()+(0), COLUMN()+(-2), 1))*INDIRECT(ADDRESS(ROW()+(0), COLUMN()+(-1), 1)), 2)</f>
        <v>179.78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1))), 2)</f>
        <v>445.84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1)),INDIRECT(ADDRESS(ROW()+(-6), COLUMN()+(1), 1))), 2)</f>
        <v>2980.07</v>
      </c>
      <c r="H31" s="14">
        <f ca="1">ROUND(INDIRECT(ADDRESS(ROW()+(0), COLUMN()+(-2), 1))*INDIRECT(ADDRESS(ROW()+(0), COLUMN()+(-1), 1))/100, 2)</f>
        <v>59.6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1)),INDIRECT(ADDRESS(ROW()+(-7), COLUMN()+(0), 1))), 2)</f>
        <v>3039.67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