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<sst xmlns="http://schemas.openxmlformats.org/spreadsheetml/2006/main" count="61" uniqueCount="61">
  <si>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</si>
  <si>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EPF010</t>
  </si>
  <si>
    <t xml:space="preserve">m²</t>
  </si>
  <si>
    <t xml:space="preserve">Losa hueca prefabricada de hormigón pretensado.</t>
  </si>
  <si>
    <r>
      <rPr>
        <sz val="8.25"/>
        <color rgb="FF000000"/>
        <rFont val="Arial"/>
        <family val="2"/>
      </rPr>
      <t xml:space="preserve">Losa de 20 cm de canto, realizada con losas huecas prefabricadas de hormigón pretensado, de 20 cm de canto y 120 cm de ancho, con momento flector último de 17 kN·m/m, con altura libre de planta de hasta 3 m, apoyada directamente sobre vigas de canto o muros portantes; relleno de juntas entre losas huecas y zonas de enlace con apoyos, realizadas con hormigón H-21, condición de exposición no agresiva, tamaño máximo del agregado 19,0 mm, ámbito de consistencia A-3, premezclado, y vertido con bomba, y acero ADN 420 en zona de negativos, con una cuantía aproximada de 4 kg/m². Incluso piezas de acero S275JR tipo Omega, en posición invertida, laminado en caliente, con recubrimiento galvanizado, 1 kg/m², para el apoyo de las placas en los huecos de la losa y alambre de atar. El precio incluye el corte, doblado y armado del acero en el obrador de herrería y el montaje en el lugar definitivo de su colocación en obra, pero no incluye los apoyos ni las columnas.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</si>
  <si>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</si>
  <si>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</si>
  <si>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</si>
  <si>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</si>
  <si>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</si>
  <si>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</si>
  <si>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</si>
  <si>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mt07pha020cd1c</t>
  </si>
  <si>
    <t xml:space="preserve">m²</t>
  </si>
  <si>
    <t xml:space="preserve">Losa hueca prefabricada de hormigón pretensado de 20 cm de altura y 120 cm de ancho, con junta lateral abierta superiormente, momento flector último de 17 kN·m por m de ancho.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</si>
  <si>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</si>
  <si>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</si>
  <si>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</si>
  <si>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</si>
  <si>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</si>
  <si>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</si>
  <si>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</si>
  <si>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</si>
  <si>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</si>
  <si>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</si>
  <si>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</si>
  <si>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</si>
  <si>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</si>
  <si>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</si>
  <si>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</si>
  <si>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</si>
  <si>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</si>
  <si>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</si>
  <si>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</si>
  <si>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</si>
  <si>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</si>
  <si>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</si>
  <si>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</si>
  <si>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</si>
  <si>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</si>
  <si>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</si>
  <si>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</si>
  <si>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</si>
  <si>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</si>
  <si>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</si>
  <si>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</si>
  <si>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</si>
  <si>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</si>
  <si>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</si>
  <si>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</si>
  <si>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</si>
  <si>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</si>
  <si>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</si>
  <si>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</si>
  <si>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</si>
  <si>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</si>
  <si>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</si>
  <si>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</si>
  <si>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</si>
  <si>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229,95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</si>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</sst>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7.83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1795.09</v>
      </c>
      <c r="H10" s="12">
        <f ca="1">ROUND(INDIRECT(ADDRESS(ROW()+(0), COLUMN()+(-2), 1))*INDIRECT(ADDRESS(ROW()+(0), COLUMN()+(-1), 1)), 2)</f>
        <v>1795.09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44.43</v>
      </c>
      <c r="H11" s="12">
        <f ca="1">ROUND(INDIRECT(ADDRESS(ROW()+(0), COLUMN()+(-2), 1))*INDIRECT(ADDRESS(ROW()+(0), COLUMN()+(-1), 1)), 2)</f>
        <v>44.43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4.2</v>
      </c>
      <c r="G12" s="12">
        <v>83.95</v>
      </c>
      <c r="H12" s="12">
        <f ca="1">ROUND(INDIRECT(ADDRESS(ROW()+(0), COLUMN()+(-2), 1))*INDIRECT(ADDRESS(ROW()+(0), COLUMN()+(-1), 1)), 2)</f>
        <v>352.59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0.056</v>
      </c>
      <c r="G13" s="12">
        <v>46.22</v>
      </c>
      <c r="H13" s="12">
        <f ca="1">ROUND(INDIRECT(ADDRESS(ROW()+(0), COLUMN()+(-2), 1))*INDIRECT(ADDRESS(ROW()+(0), COLUMN()+(-1), 1)), 2)</f>
        <v>2.59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4">
        <v>7235.16</v>
      </c>
      <c r="H14" s="14">
        <f ca="1">ROUND(INDIRECT(ADDRESS(ROW()+(0), COLUMN()+(-2), 1))*INDIRECT(ADDRESS(ROW()+(0), COLUMN()+(-1), 1)), 2)</f>
        <v>79.59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2274.29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0.16</v>
      </c>
      <c r="G17" s="12">
        <v>2368.5</v>
      </c>
      <c r="H17" s="12">
        <f ca="1">ROUND(INDIRECT(ADDRESS(ROW()+(0), COLUMN()+(-2), 1))*INDIRECT(ADDRESS(ROW()+(0), COLUMN()+(-1), 1)), 2)</f>
        <v>378.96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0.001</v>
      </c>
      <c r="G18" s="14">
        <v>6009.62</v>
      </c>
      <c r="H18" s="14">
        <f ca="1">ROUND(INDIRECT(ADDRESS(ROW()+(0), COLUMN()+(-2), 1))*INDIRECT(ADDRESS(ROW()+(0), COLUMN()+(-1), 1)), 2)</f>
        <v>6.01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384.97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0.177</v>
      </c>
      <c r="G21" s="12">
        <v>392.5</v>
      </c>
      <c r="H21" s="12">
        <f ca="1">ROUND(INDIRECT(ADDRESS(ROW()+(0), COLUMN()+(-2), 1))*INDIRECT(ADDRESS(ROW()+(0), COLUMN()+(-1), 1)), 2)</f>
        <v>69.47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0.177</v>
      </c>
      <c r="G22" s="12">
        <v>272.35</v>
      </c>
      <c r="H22" s="12">
        <f ca="1">ROUND(INDIRECT(ADDRESS(ROW()+(0), COLUMN()+(-2), 1))*INDIRECT(ADDRESS(ROW()+(0), COLUMN()+(-1), 1)), 2)</f>
        <v>48.21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0.062</v>
      </c>
      <c r="G23" s="12">
        <v>392.5</v>
      </c>
      <c r="H23" s="12">
        <f ca="1">ROUND(INDIRECT(ADDRESS(ROW()+(0), COLUMN()+(-2), 1))*INDIRECT(ADDRESS(ROW()+(0), COLUMN()+(-1), 1)), 2)</f>
        <v>24.34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0.058</v>
      </c>
      <c r="G24" s="12">
        <v>272.35</v>
      </c>
      <c r="H24" s="12">
        <f ca="1">ROUND(INDIRECT(ADDRESS(ROW()+(0), COLUMN()+(-2), 1))*INDIRECT(ADDRESS(ROW()+(0), COLUMN()+(-1), 1)), 2)</f>
        <v>15.8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0.001</v>
      </c>
      <c r="G25" s="12">
        <v>392.5</v>
      </c>
      <c r="H25" s="12">
        <f ca="1">ROUND(INDIRECT(ADDRESS(ROW()+(0), COLUMN()+(-2), 1))*INDIRECT(ADDRESS(ROW()+(0), COLUMN()+(-1), 1)), 2)</f>
        <v>0.39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0.002</v>
      </c>
      <c r="G26" s="14">
        <v>272.35</v>
      </c>
      <c r="H26" s="14">
        <f ca="1">ROUND(INDIRECT(ADDRESS(ROW()+(0), COLUMN()+(-2), 1))*INDIRECT(ADDRESS(ROW()+(0), COLUMN()+(-1), 1)), 2)</f>
        <v>0.54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158.75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1)),INDIRECT(ADDRESS(ROW()+(-14), COLUMN()+(1), 1))), 2)</f>
        <v>2818.01</v>
      </c>
      <c r="H29" s="14">
        <f ca="1">ROUND(INDIRECT(ADDRESS(ROW()+(0), COLUMN()+(-2), 1))*INDIRECT(ADDRESS(ROW()+(0), COLUMN()+(-1), 1))/100, 2)</f>
        <v>56.36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1)),INDIRECT(ADDRESS(ROW()+(-11), COLUMN()+(0), 1)),INDIRECT(ADDRESS(ROW()+(-15), COLUMN()+(0), 1))), 2)</f>
        <v>2874.37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