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<sst xmlns="http://schemas.openxmlformats.org/spreadsheetml/2006/main" count="86" uniqueCount="86">
  <si>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</si>
  <si>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</si>
  <si>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</si>
  <si>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</si>
  <si>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ancho, desolidarización con banda perimetral autoadhesiva desolidarizante, de espuma de polietileno de celdas cerradas, de 4 mm de espesor y de 150 mm de ancho, de color gris, y malla electrosoldada Q 55 250x250 mm de acero AM 500 N, en capa de compresión de 4 cm de espesor de hormigón liviano HL-25/B/10/XC2, densidad entre 1200 y 1500 kg/m³, (cantidad mínima de cemento 275 kg/m³), premezclado, y vertido con grúa; apuntalamiento y desapuntalamiento de las viguetas. Incluso conectores para losa de madera y hormigón,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</si>
  <si>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</si>
  <si>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</si>
  <si>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</si>
  <si>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</si>
  <si>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</si>
  <si>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</si>
  <si>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</si>
  <si>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</si>
  <si>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</si>
  <si>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</si>
  <si>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</si>
  <si>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</si>
  <si>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</si>
  <si>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</si>
  <si>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</si>
  <si>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</si>
  <si>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</si>
  <si>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</si>
  <si>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</si>
  <si>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</si>
  <si>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</si>
  <si>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</si>
  <si>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</si>
  <si>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</si>
  <si>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</si>
  <si>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</si>
  <si>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</si>
  <si>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</si>
  <si>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</si>
  <si>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</si>
  <si>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ancho,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</si>
  <si>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</si>
  <si>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</si>
  <si>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ancho,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</si>
  <si>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</si>
  <si>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</si>
  <si>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hormigón.</t>
  </si>
  <si>
    <t xml:space="preserve">mt07aco020m</t>
  </si>
  <si>
    <t xml:space="preserve">Ud</t>
  </si>
  <si>
    <t xml:space="preserve">Separador homologado para malla electrosoldada.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</si>
  <si>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</si>
  <si>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</si>
  <si>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</si>
  <si>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</si>
  <si>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</si>
  <si>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</si>
  <si>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</si>
  <si>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</si>
  <si>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</si>
  <si>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</si>
  <si>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</si>
  <si>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</si>
  <si>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</si>
  <si>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</si>
  <si>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</si>
  <si>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</si>
  <si>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</si>
  <si>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</si>
  <si>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</si>
  <si>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</si>
  <si>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</si>
  <si>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</si>
  <si>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</si>
  <si>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</si>
  <si>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</si>
  <si>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</si>
  <si>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</si>
  <si>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</si>
  <si>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</si>
  <si>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</si>
  <si>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</si>
  <si>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</si>
  <si>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</si>
  <si>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</si>
  <si>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</si>
  <si>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</si>
  <si>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</si>
  <si>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</si>
  <si>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</si>
  <si>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544,84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</si>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</sst>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55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194.77</v>
      </c>
      <c r="G10" s="12">
        <f ca="1">ROUND(INDIRECT(ADDRESS(ROW()+(0), COLUMN()+(-2), 1))*INDIRECT(ADDRESS(ROW()+(0), COLUMN()+(-1), 1)), 2)</f>
        <v>7.79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57.68</v>
      </c>
      <c r="G11" s="12">
        <f ca="1">ROUND(INDIRECT(ADDRESS(ROW()+(0), COLUMN()+(-2), 1))*INDIRECT(ADDRESS(ROW()+(0), COLUMN()+(-1), 1)), 2)</f>
        <v>2.6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593.19</v>
      </c>
      <c r="G12" s="12">
        <f ca="1">ROUND(INDIRECT(ADDRESS(ROW()+(0), COLUMN()+(-2), 1))*INDIRECT(ADDRESS(ROW()+(0), COLUMN()+(-1), 1)), 2)</f>
        <v>7.71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17042.8</v>
      </c>
      <c r="G13" s="12">
        <f ca="1">ROUND(INDIRECT(ADDRESS(ROW()+(0), COLUMN()+(-2), 1))*INDIRECT(ADDRESS(ROW()+(0), COLUMN()+(-1), 1)), 2)</f>
        <v>136.34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682.9</v>
      </c>
      <c r="G14" s="12">
        <f ca="1">ROUND(INDIRECT(ADDRESS(ROW()+(0), COLUMN()+(-2), 1))*INDIRECT(ADDRESS(ROW()+(0), COLUMN()+(-1), 1)), 2)</f>
        <v>717.05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18.02</v>
      </c>
      <c r="G15" s="12">
        <f ca="1">ROUND(INDIRECT(ADDRESS(ROW()+(0), COLUMN()+(-2), 1))*INDIRECT(ADDRESS(ROW()+(0), COLUMN()+(-1), 1)), 2)</f>
        <v>162.18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1064.64</v>
      </c>
      <c r="G16" s="12">
        <f ca="1">ROUND(INDIRECT(ADDRESS(ROW()+(0), COLUMN()+(-2), 1))*INDIRECT(ADDRESS(ROW()+(0), COLUMN()+(-1), 1)), 2)</f>
        <v>1117.87</v>
      </c>
    </row>
    <row r="17" spans="1:7" ht="66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84.32</v>
      </c>
      <c r="G17" s="12">
        <f ca="1">ROUND(INDIRECT(ADDRESS(ROW()+(0), COLUMN()+(-2), 1))*INDIRECT(ADDRESS(ROW()+(0), COLUMN()+(-1), 1)), 2)</f>
        <v>42.16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158.66</v>
      </c>
      <c r="G18" s="12">
        <f ca="1">ROUND(INDIRECT(ADDRESS(ROW()+(0), COLUMN()+(-2), 1))*INDIRECT(ADDRESS(ROW()+(0), COLUMN()+(-1), 1)), 2)</f>
        <v>158.66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72.43</v>
      </c>
      <c r="G19" s="12">
        <f ca="1">ROUND(INDIRECT(ADDRESS(ROW()+(0), COLUMN()+(-2), 1))*INDIRECT(ADDRESS(ROW()+(0), COLUMN()+(-1), 1)), 2)</f>
        <v>441.82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2.73</v>
      </c>
      <c r="G20" s="12">
        <f ca="1">ROUND(INDIRECT(ADDRESS(ROW()+(0), COLUMN()+(-2), 1))*INDIRECT(ADDRESS(ROW()+(0), COLUMN()+(-1), 1)), 2)</f>
        <v>5.46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78.61</v>
      </c>
      <c r="G21" s="12">
        <f ca="1">ROUND(INDIRECT(ADDRESS(ROW()+(0), COLUMN()+(-2), 1))*INDIRECT(ADDRESS(ROW()+(0), COLUMN()+(-1), 1)), 2)</f>
        <v>86.47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46.22</v>
      </c>
      <c r="G22" s="12">
        <f ca="1">ROUND(INDIRECT(ADDRESS(ROW()+(0), COLUMN()+(-2), 1))*INDIRECT(ADDRESS(ROW()+(0), COLUMN()+(-1), 1)), 2)</f>
        <v>0.79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5807.49</v>
      </c>
      <c r="G23" s="14">
        <f ca="1">ROUND(INDIRECT(ADDRESS(ROW()+(0), COLUMN()+(-2), 1))*INDIRECT(ADDRESS(ROW()+(0), COLUMN()+(-1), 1)), 2)</f>
        <v>243.91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3130.81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0.675</v>
      </c>
      <c r="F26" s="12">
        <v>392.5</v>
      </c>
      <c r="G26" s="12">
        <f ca="1">ROUND(INDIRECT(ADDRESS(ROW()+(0), COLUMN()+(-2), 1))*INDIRECT(ADDRESS(ROW()+(0), COLUMN()+(-1), 1)), 2)</f>
        <v>264.94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0.224</v>
      </c>
      <c r="F27" s="12">
        <v>272.35</v>
      </c>
      <c r="G27" s="12">
        <f ca="1">ROUND(INDIRECT(ADDRESS(ROW()+(0), COLUMN()+(-2), 1))*INDIRECT(ADDRESS(ROW()+(0), COLUMN()+(-1), 1)), 2)</f>
        <v>61.01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0.111</v>
      </c>
      <c r="F28" s="12">
        <v>392.5</v>
      </c>
      <c r="G28" s="12">
        <f ca="1">ROUND(INDIRECT(ADDRESS(ROW()+(0), COLUMN()+(-2), 1))*INDIRECT(ADDRESS(ROW()+(0), COLUMN()+(-1), 1)), 2)</f>
        <v>43.57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0.111</v>
      </c>
      <c r="F29" s="12">
        <v>272.35</v>
      </c>
      <c r="G29" s="12">
        <f ca="1">ROUND(INDIRECT(ADDRESS(ROW()+(0), COLUMN()+(-2), 1))*INDIRECT(ADDRESS(ROW()+(0), COLUMN()+(-1), 1)), 2)</f>
        <v>30.23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0.025</v>
      </c>
      <c r="F30" s="12">
        <v>392.5</v>
      </c>
      <c r="G30" s="12">
        <f ca="1">ROUND(INDIRECT(ADDRESS(ROW()+(0), COLUMN()+(-2), 1))*INDIRECT(ADDRESS(ROW()+(0), COLUMN()+(-1), 1)), 2)</f>
        <v>9.81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0.025</v>
      </c>
      <c r="F31" s="12">
        <v>272.35</v>
      </c>
      <c r="G31" s="12">
        <f ca="1">ROUND(INDIRECT(ADDRESS(ROW()+(0), COLUMN()+(-2), 1))*INDIRECT(ADDRESS(ROW()+(0), COLUMN()+(-1), 1)), 2)</f>
        <v>6.81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0.009</v>
      </c>
      <c r="F32" s="12">
        <v>392.5</v>
      </c>
      <c r="G32" s="12">
        <f ca="1">ROUND(INDIRECT(ADDRESS(ROW()+(0), COLUMN()+(-2), 1))*INDIRECT(ADDRESS(ROW()+(0), COLUMN()+(-1), 1)), 2)</f>
        <v>3.53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0.038</v>
      </c>
      <c r="F33" s="14">
        <v>272.35</v>
      </c>
      <c r="G33" s="14">
        <f ca="1">ROUND(INDIRECT(ADDRESS(ROW()+(0), COLUMN()+(-2), 1))*INDIRECT(ADDRESS(ROW()+(0), COLUMN()+(-1), 1)), 2)</f>
        <v>10.35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430.25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3561.06</v>
      </c>
      <c r="G36" s="14">
        <f ca="1">ROUND(INDIRECT(ADDRESS(ROW()+(0), COLUMN()+(-2), 1))*INDIRECT(ADDRESS(ROW()+(0), COLUMN()+(-1), 1))/100, 2)</f>
        <v>71.22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3632.28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