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<sst xmlns="http://schemas.openxmlformats.org/spreadsheetml/2006/main" count="35" uniqueCount="35">
  <si>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</si>
  <si>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CMP010</t>
  </si>
  <si>
    <t xml:space="preserve">m³</t>
  </si>
  <si>
    <t xml:space="preserve">Fundación de hormigón ciclópeo.</t>
  </si>
  <si>
    <r>
      <rPr>
        <sz val="8.25"/>
        <color rgb="FF000000"/>
        <rFont val="Arial"/>
        <family val="2"/>
      </rPr>
      <t xml:space="preserve">Fundación de hormigón ciclópeo, con hormigón H-21, condición de exposición no agresiva, tamaño máximo del agregado 53,0 mm, ámbito de consistencia A-3, premezclado y vertido desde camión (60% de volumen) y pedregullo grueso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</si>
  <si>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</si>
  <si>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</si>
  <si>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</si>
  <si>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</si>
  <si>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</si>
  <si>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</si>
  <si>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</si>
  <si>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mt10hmf081aob</t>
  </si>
  <si>
    <t xml:space="preserve">m³</t>
  </si>
  <si>
    <t xml:space="preserve">Hormigón masivo H-21, condición de exposición no agresiva, tamaño máximo del agregado 53 mm, ámbito de consistencia A-3, premezclado, según CIRSOC 201 1982.</t>
  </si>
  <si>
    <t xml:space="preserve">mt01arg100b</t>
  </si>
  <si>
    <t xml:space="preserve">m³</t>
  </si>
  <si>
    <t xml:space="preserve">Pedregullo grueso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</si>
  <si>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</si>
  <si>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</si>
  <si>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</si>
  <si>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</si>
  <si>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vertedor de hormigón.</t>
  </si>
  <si>
    <t xml:space="preserve">mo092</t>
  </si>
  <si>
    <t xml:space="preserve">h</t>
  </si>
  <si>
    <t xml:space="preserve">Medio oficial vertedor de hormigón.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</si>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</sst>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.14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0.66</v>
      </c>
      <c r="F10" s="12">
        <v>7093.09</v>
      </c>
      <c r="G10" s="12">
        <f ca="1">ROUND(INDIRECT(ADDRESS(ROW()+(0), COLUMN()+(-2), 1))*INDIRECT(ADDRESS(ROW()+(0), COLUMN()+(-1), 1)), 2)</f>
        <v>4681.44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652.32</v>
      </c>
      <c r="G11" s="14">
        <f ca="1">ROUND(INDIRECT(ADDRESS(ROW()+(0), COLUMN()+(-2), 1))*INDIRECT(ADDRESS(ROW()+(0), COLUMN()+(-1), 1)), 2)</f>
        <v>260.93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4942.37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2">
        <v>377.91</v>
      </c>
      <c r="G14" s="12">
        <f ca="1">ROUND(INDIRECT(ADDRESS(ROW()+(0), COLUMN()+(-2), 1))*INDIRECT(ADDRESS(ROW()+(0), COLUMN()+(-1), 1)), 2)</f>
        <v>41.95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0.111</v>
      </c>
      <c r="F15" s="12">
        <v>262.22</v>
      </c>
      <c r="G15" s="12">
        <f ca="1">ROUND(INDIRECT(ADDRESS(ROW()+(0), COLUMN()+(-2), 1))*INDIRECT(ADDRESS(ROW()+(0), COLUMN()+(-1), 1)), 2)</f>
        <v>29.11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0.887</v>
      </c>
      <c r="F16" s="14">
        <v>242.79</v>
      </c>
      <c r="G16" s="14">
        <f ca="1">ROUND(INDIRECT(ADDRESS(ROW()+(0), COLUMN()+(-2), 1))*INDIRECT(ADDRESS(ROW()+(0), COLUMN()+(-1), 1)), 2)</f>
        <v>215.35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286.41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5228.78</v>
      </c>
      <c r="G19" s="14">
        <f ca="1">ROUND(INDIRECT(ADDRESS(ROW()+(0), COLUMN()+(-2), 1))*INDIRECT(ADDRESS(ROW()+(0), COLUMN()+(-1), 1))/100, 2)</f>
        <v>104.58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5333.36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