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<sst xmlns="http://schemas.openxmlformats.org/spreadsheetml/2006/main" count="34" uniqueCount="34">
  <si>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</si>
  <si>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CHH030</t>
  </si>
  <si>
    <t xml:space="preserve">m³</t>
  </si>
  <si>
    <t xml:space="preserve">Hormigón para armar en plateas de fundación.</t>
  </si>
  <si>
    <r>
      <rPr>
        <sz val="8.25"/>
        <color rgb="FF000000"/>
        <rFont val="Arial"/>
        <family val="2"/>
      </rPr>
      <t xml:space="preserve">Hormigón para armar en plateas de fundación, H-21, condición de exposición no agresiva, tamaño máximo del agregado 19,0 mm, ámbito de consistencia A-3, premezclado, y vertido con bomba.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</si>
  <si>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</si>
  <si>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</si>
  <si>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</si>
  <si>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</si>
  <si>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</si>
  <si>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</si>
  <si>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</si>
  <si>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mt10haf071alc</t>
  </si>
  <si>
    <t xml:space="preserve">m³</t>
  </si>
  <si>
    <t xml:space="preserve">Hormigón H-21, condición de exposición no agresiva, tamaño máximo del agregado 19 mm, ámbito de consistencia A-3, premezclado, según CIRSOC 201 1982.</t>
  </si>
  <si>
    <t xml:space="preserve">Subtotal materiales:</t>
  </si>
  <si>
    <t xml:space="preserve">Equipo</t>
  </si>
  <si>
    <t xml:space="preserve">mq06bhe010</t>
  </si>
  <si>
    <t xml:space="preserve">h</t>
  </si>
  <si>
    <t xml:space="preserve">Camión bomba estacionado en obra, para bombeo de hormigón.</t>
  </si>
  <si>
    <t xml:space="preserve">Subtotal equipo:</t>
  </si>
  <si>
    <t xml:space="preserve">Mano de obra</t>
  </si>
  <si>
    <t xml:space="preserve">mo045</t>
  </si>
  <si>
    <t xml:space="preserve">h</t>
  </si>
  <si>
    <t xml:space="preserve">Oficial vertedor de hormigón.</t>
  </si>
  <si>
    <t xml:space="preserve">mo092</t>
  </si>
  <si>
    <t xml:space="preserve">h</t>
  </si>
  <si>
    <t xml:space="preserve">Medio oficial vertedor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</si>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</sst>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87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7202.72</v>
      </c>
      <c r="H10" s="14">
        <f ca="1">ROUND(INDIRECT(ADDRESS(ROW()+(0), COLUMN()+(-2), 1))*INDIRECT(ADDRESS(ROW()+(0), COLUMN()+(-1), 1)), 2)</f>
        <v>7562.86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7562.86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0.042</v>
      </c>
      <c r="G13" s="14">
        <v>5919.5</v>
      </c>
      <c r="H13" s="14">
        <f ca="1">ROUND(INDIRECT(ADDRESS(ROW()+(0), COLUMN()+(-2), 1))*INDIRECT(ADDRESS(ROW()+(0), COLUMN()+(-1), 1)), 2)</f>
        <v>248.62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248.62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</v>
      </c>
      <c r="G16" s="13">
        <v>377.91</v>
      </c>
      <c r="H16" s="13">
        <f ca="1">ROUND(INDIRECT(ADDRESS(ROW()+(0), COLUMN()+(-2), 1))*INDIRECT(ADDRESS(ROW()+(0), COLUMN()+(-1), 1)), 2)</f>
        <v>3.78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0.133</v>
      </c>
      <c r="G17" s="14">
        <v>262.22</v>
      </c>
      <c r="H17" s="14">
        <f ca="1">ROUND(INDIRECT(ADDRESS(ROW()+(0), COLUMN()+(-2), 1))*INDIRECT(ADDRESS(ROW()+(0), COLUMN()+(-1), 1)), 2)</f>
        <v>34.88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38.66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7850.14</v>
      </c>
      <c r="H20" s="14">
        <f ca="1">ROUND(INDIRECT(ADDRESS(ROW()+(0), COLUMN()+(-2), 1))*INDIRECT(ADDRESS(ROW()+(0), COLUMN()+(-1), 1))/100, 2)</f>
        <v>157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8007.14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