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<sst xmlns="http://schemas.openxmlformats.org/spreadsheetml/2006/main" count="46" uniqueCount="46">
  <si>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</si>
  <si>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MPO030</t>
  </si>
  <si>
    <t xml:space="preserve">m²</t>
  </si>
  <si>
    <t xml:space="preserve">Vereda "in situ" con aporte de cal hidráulica natural.</t>
  </si>
  <si>
    <r>
      <rPr>
        <sz val="8.25"/>
        <color rgb="FF000000"/>
        <rFont val="Arial"/>
        <family val="2"/>
      </rPr>
      <t xml:space="preserve">Vereda, en suelo poco arcilloso, realizado "in situ", mediante la estabilización del terreno existente con 20 kg de estabilizante y consolidante de terrenos, a base de cal hidráulica natural, extendido sobre el terreno y mezclado con el mismo hasta una profundidad de 15 cm mediante motoniveladora, compactado de la mezcla con medios mecánicos hasta alcanzar una densidad seca no inferior al 95% de la máxima obtenida en el ensayo Proctor Modificado, previa preparación de la superficie, y posterior retirada y carga a camión de los restos y desechos. El precio no incluye la realización del ensayo Proctor Modificado ni el transporte.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</si>
  <si>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</si>
  <si>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</si>
  <si>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</si>
  <si>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</si>
  <si>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</si>
  <si>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</si>
  <si>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</si>
  <si>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mt28mif040</t>
  </si>
  <si>
    <t xml:space="preserve">kg</t>
  </si>
  <si>
    <t xml:space="preserve">Estabilizante y consolidante de terrenos, a base de cal hidráulica natural, suministrada en sacos de 35 kg, para estabilización de caminos y senderos.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</si>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</sst>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1.91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20</v>
      </c>
      <c r="G10" s="14">
        <v>22.55</v>
      </c>
      <c r="H10" s="14">
        <f ca="1">ROUND(INDIRECT(ADDRESS(ROW()+(0), COLUMN()+(-2), 1))*INDIRECT(ADDRESS(ROW()+(0), COLUMN()+(-1), 1)), 2)</f>
        <v>451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1450.21</v>
      </c>
      <c r="H13" s="13">
        <f ca="1">ROUND(INDIRECT(ADDRESS(ROW()+(0), COLUMN()+(-2), 1))*INDIRECT(ADDRESS(ROW()+(0), COLUMN()+(-1), 1)), 2)</f>
        <v>24.65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334.16</v>
      </c>
      <c r="H14" s="13">
        <f ca="1">ROUND(INDIRECT(ADDRESS(ROW()+(0), COLUMN()+(-2), 1))*INDIRECT(ADDRESS(ROW()+(0), COLUMN()+(-1), 1)), 2)</f>
        <v>0.67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0.002</v>
      </c>
      <c r="G15" s="13">
        <v>2443.33</v>
      </c>
      <c r="H15" s="13">
        <f ca="1">ROUND(INDIRECT(ADDRESS(ROW()+(0), COLUMN()+(-2), 1))*INDIRECT(ADDRESS(ROW()+(0), COLUMN()+(-1), 1)), 2)</f>
        <v>4.89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0.033</v>
      </c>
      <c r="G16" s="13">
        <v>2245.79</v>
      </c>
      <c r="H16" s="13">
        <f ca="1">ROUND(INDIRECT(ADDRESS(ROW()+(0), COLUMN()+(-2), 1))*INDIRECT(ADDRESS(ROW()+(0), COLUMN()+(-1), 1)), 2)</f>
        <v>74.11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0.002</v>
      </c>
      <c r="G17" s="14">
        <v>3826.88</v>
      </c>
      <c r="H17" s="14">
        <f ca="1">ROUND(INDIRECT(ADDRESS(ROW()+(0), COLUMN()+(-2), 1))*INDIRECT(ADDRESS(ROW()+(0), COLUMN()+(-1), 1)), 2)</f>
        <v>7.65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0.305</v>
      </c>
      <c r="G20" s="13">
        <v>377.17</v>
      </c>
      <c r="H20" s="13">
        <f ca="1">ROUND(INDIRECT(ADDRESS(ROW()+(0), COLUMN()+(-2), 1))*INDIRECT(ADDRESS(ROW()+(0), COLUMN()+(-1), 1)), 2)</f>
        <v>115.04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0.305</v>
      </c>
      <c r="G21" s="14">
        <v>261.88</v>
      </c>
      <c r="H21" s="14">
        <f ca="1">ROUND(INDIRECT(ADDRESS(ROW()+(0), COLUMN()+(-2), 1))*INDIRECT(ADDRESS(ROW()+(0), COLUMN()+(-1), 1)), 2)</f>
        <v>79.87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194.91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1)),INDIRECT(ADDRESS(ROW()+(-6), COLUMN()+(1), 1)),INDIRECT(ADDRESS(ROW()+(-13), COLUMN()+(1), 1))), 2)</f>
        <v>757.88</v>
      </c>
      <c r="H24" s="14">
        <f ca="1">ROUND(INDIRECT(ADDRESS(ROW()+(0), COLUMN()+(-2), 1))*INDIRECT(ADDRESS(ROW()+(0), COLUMN()+(-1), 1))/100, 2)</f>
        <v>15.16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1)),INDIRECT(ADDRESS(ROW()+(-14), COLUMN()+(0), 1))), 2)</f>
        <v>773.04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