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<sst xmlns="http://schemas.openxmlformats.org/spreadsheetml/2006/main" count="41" uniqueCount="41">
  <si>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</si>
  <si>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MPJ010</t>
  </si>
  <si>
    <t xml:space="preserve">m²</t>
  </si>
  <si>
    <t xml:space="preserve">Tarima de composite (WPC).</t>
  </si>
  <si>
    <r>
      <rPr>
        <sz val="8.25"/>
        <color rgb="FF000000"/>
        <rFont val="Arial"/>
        <family val="2"/>
      </rPr>
      <t xml:space="preserve">Tarima formada por tablas macizas de composite (WPC) con fibras de madera y polietileno, de 20x127x2440 mm, una cara vista con textura de madera; con resistencia al deslizamiento alta, fijadas mediante el sistema de fijación oculta, sobre rastreles de PVC de 50x45 mm, separados entre ellos 300 mm y apoyados sobre soportes regulables, de poliolefinas, con base redonda plana, para alturas entre 30 y 50 mm. Incluso clips y tornillos de acero inoxidable para sujeción de las tablas a los rastreles y masilla de poliuretano para fijación de los soportes regulables a la superficie soporte.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</si>
  <si>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</si>
  <si>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</si>
  <si>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</si>
  <si>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</si>
  <si>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</si>
  <si>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</si>
  <si>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</si>
  <si>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</si>
  <si>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</si>
  <si>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</si>
  <si>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mt15sja140a</t>
  </si>
  <si>
    <t xml:space="preserve">Ud</t>
  </si>
  <si>
    <t xml:space="preserve">Cartucho de masilla elástica monocomponente a base de poliuretano, de 310 cm³, de elasticidad permanente y curado rápido, color gris.</t>
  </si>
  <si>
    <t xml:space="preserve">mt18acc010a</t>
  </si>
  <si>
    <t xml:space="preserve">m</t>
  </si>
  <si>
    <t xml:space="preserve">Rastrel de PVC de 50x45 mm, para apoyo y fijación de las tarimas de exterior.</t>
  </si>
  <si>
    <t xml:space="preserve">mt18fmp010a</t>
  </si>
  <si>
    <t xml:space="preserve">m²</t>
  </si>
  <si>
    <t xml:space="preserve">Tablas macizas de composite (WPC) con fibras de madera y polietileno, de 20x127x2440 mm, una cara vista con textura de madera; con resistencia al deslizamiento alta y ranuras laterales; Euroclase Bfl, s1 de reacción al fuego.</t>
  </si>
  <si>
    <t xml:space="preserve">mt18acc020</t>
  </si>
  <si>
    <t xml:space="preserve">Ud</t>
  </si>
  <si>
    <t xml:space="preserve">Kit de ensamble para tarima exterior, compuesto por clip de acero inoxidable, en forma de omega, para el ensamblaje de las tablas, y tornillo de acero inoxidable, para fijación del clip al rastrel.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</si>
  <si>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</si>
  <si>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</si>
  <si>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</si>
  <si>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</si>
  <si>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</si>
  <si>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</si>
  <si>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</si>
  <si>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</si>
  <si>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</si>
  <si>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</si>
  <si>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</si>
  <si>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</si>
  <si>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930,88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</si>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</sst>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1.91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</v>
      </c>
      <c r="G10" s="12">
        <v>37.92</v>
      </c>
      <c r="H10" s="12">
        <f ca="1">ROUND(INDIRECT(ADDRESS(ROW()+(0), COLUMN()+(-2), 1))*INDIRECT(ADDRESS(ROW()+(0), COLUMN()+(-1), 1)), 2)</f>
        <v>265.44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0.333</v>
      </c>
      <c r="G11" s="12">
        <v>559.26</v>
      </c>
      <c r="H11" s="12">
        <f ca="1">ROUND(INDIRECT(ADDRESS(ROW()+(0), COLUMN()+(-2), 1))*INDIRECT(ADDRESS(ROW()+(0), COLUMN()+(-1), 1)), 2)</f>
        <v>186.23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3.5</v>
      </c>
      <c r="G12" s="12">
        <v>137.41</v>
      </c>
      <c r="H12" s="12">
        <f ca="1">ROUND(INDIRECT(ADDRESS(ROW()+(0), COLUMN()+(-2), 1))*INDIRECT(ADDRESS(ROW()+(0), COLUMN()+(-1), 1)), 2)</f>
        <v>480.94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2024.36</v>
      </c>
      <c r="H13" s="12">
        <f ca="1">ROUND(INDIRECT(ADDRESS(ROW()+(0), COLUMN()+(-2), 1))*INDIRECT(ADDRESS(ROW()+(0), COLUMN()+(-1), 1)), 2)</f>
        <v>2125.58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20</v>
      </c>
      <c r="G14" s="14">
        <v>12.2</v>
      </c>
      <c r="H14" s="14">
        <f ca="1">ROUND(INDIRECT(ADDRESS(ROW()+(0), COLUMN()+(-2), 1))*INDIRECT(ADDRESS(ROW()+(0), COLUMN()+(-1), 1)), 2)</f>
        <v>244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3302.19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0.61</v>
      </c>
      <c r="G17" s="12">
        <v>382.62</v>
      </c>
      <c r="H17" s="12">
        <f ca="1">ROUND(INDIRECT(ADDRESS(ROW()+(0), COLUMN()+(-2), 1))*INDIRECT(ADDRESS(ROW()+(0), COLUMN()+(-1), 1)), 2)</f>
        <v>233.4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0.61</v>
      </c>
      <c r="G18" s="14">
        <v>263.5</v>
      </c>
      <c r="H18" s="14">
        <f ca="1">ROUND(INDIRECT(ADDRESS(ROW()+(0), COLUMN()+(-2), 1))*INDIRECT(ADDRESS(ROW()+(0), COLUMN()+(-1), 1)), 2)</f>
        <v>160.74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394.14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3696.33</v>
      </c>
      <c r="H21" s="14">
        <f ca="1">ROUND(INDIRECT(ADDRESS(ROW()+(0), COLUMN()+(-2), 1))*INDIRECT(ADDRESS(ROW()+(0), COLUMN()+(-1), 1))/100, 2)</f>
        <v>73.93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3770.26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